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31"/>
  <workbookPr/>
  <mc:AlternateContent xmlns:mc="http://schemas.openxmlformats.org/markup-compatibility/2006">
    <mc:Choice Requires="x15">
      <x15ac:absPath xmlns:x15ac="http://schemas.microsoft.com/office/spreadsheetml/2010/11/ac" url="C:\Users\DondreW\Downloads\"/>
    </mc:Choice>
  </mc:AlternateContent>
  <xr:revisionPtr revIDLastSave="37" documentId="11_6B1A1C87925028F3A6637817BD1252027117D7CB" xr6:coauthVersionLast="47" xr6:coauthVersionMax="47" xr10:uidLastSave="{F82FFE6B-C28E-47A6-B983-7A8298C779CF}"/>
  <bookViews>
    <workbookView xWindow="0" yWindow="0" windowWidth="20490" windowHeight="7620" tabRatio="772" firstSheet="1" xr2:uid="{00000000-000D-0000-FFFF-FFFF00000000}"/>
  </bookViews>
  <sheets>
    <sheet name="Traditional - 4,4,4,4,3" sheetId="28" r:id="rId1"/>
    <sheet name="Unified-4,4,3" sheetId="1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8" l="1"/>
  <c r="V12" i="28"/>
  <c r="T12" i="28"/>
  <c r="R11" i="28"/>
  <c r="P11" i="28"/>
  <c r="N11" i="28"/>
  <c r="V10" i="28"/>
  <c r="T10" i="28"/>
  <c r="R10" i="28"/>
  <c r="P10" i="28"/>
  <c r="N10" i="28"/>
  <c r="L10" i="28"/>
  <c r="R9" i="28"/>
  <c r="P9" i="28"/>
  <c r="N9" i="28"/>
  <c r="L9" i="28"/>
  <c r="V8" i="28"/>
  <c r="T8" i="28"/>
  <c r="R8" i="28"/>
  <c r="P8" i="28"/>
  <c r="N8" i="28"/>
  <c r="L8" i="28"/>
  <c r="R7" i="28"/>
  <c r="P7" i="28"/>
  <c r="N7" i="28"/>
  <c r="L7" i="28"/>
  <c r="R6" i="28"/>
  <c r="P6" i="28"/>
  <c r="N6" i="28"/>
  <c r="L6" i="28"/>
  <c r="N10" i="17" l="1"/>
  <c r="L10" i="17"/>
  <c r="N8" i="17"/>
  <c r="L8" i="17"/>
  <c r="N6" i="17"/>
  <c r="L6" i="17"/>
  <c r="I11" i="17"/>
  <c r="G11" i="17"/>
  <c r="E11" i="17"/>
  <c r="C11" i="17"/>
  <c r="I10" i="17"/>
  <c r="G10" i="17"/>
  <c r="E10" i="17"/>
  <c r="C10" i="17"/>
  <c r="I9" i="17"/>
  <c r="G9" i="17"/>
  <c r="E9" i="17"/>
  <c r="C9" i="17"/>
  <c r="I8" i="17"/>
  <c r="G8" i="17"/>
  <c r="E8" i="17"/>
  <c r="C8" i="17"/>
  <c r="I7" i="17"/>
  <c r="G7" i="17"/>
  <c r="E7" i="17"/>
  <c r="C7" i="17"/>
  <c r="I6" i="17"/>
  <c r="G6" i="17"/>
  <c r="E6" i="17"/>
  <c r="C6" i="17"/>
</calcChain>
</file>

<file path=xl/sharedStrings.xml><?xml version="1.0" encoding="utf-8"?>
<sst xmlns="http://schemas.openxmlformats.org/spreadsheetml/2006/main" count="267" uniqueCount="70">
  <si>
    <t>June 7 - Traditional Bocce</t>
  </si>
  <si>
    <t>COURT 1</t>
  </si>
  <si>
    <t>COURT 2</t>
  </si>
  <si>
    <t>COURT 3</t>
  </si>
  <si>
    <t>COURT 4</t>
  </si>
  <si>
    <t>COURT 5</t>
  </si>
  <si>
    <t>HEALTHY ATHLETES</t>
  </si>
  <si>
    <t>RR Game 1</t>
  </si>
  <si>
    <t>Gryphons Delight (Greater Fort Erie SS)</t>
  </si>
  <si>
    <t>v</t>
  </si>
  <si>
    <t>Panthers (Regiopolis-Notre Dame CHS)</t>
  </si>
  <si>
    <t>RR Game 2</t>
  </si>
  <si>
    <t>Mowat Mustangs (Sir Oliver Mowat)</t>
  </si>
  <si>
    <t>Campbell Celtics (Albert Campbell C.I)</t>
  </si>
  <si>
    <t>RR Game 3</t>
  </si>
  <si>
    <t>Bayview- Innsidale</t>
  </si>
  <si>
    <t>Arc Angels (St. Joan of Arc CSS)</t>
  </si>
  <si>
    <t>Green Griffins (WF Herman Academy SS)</t>
  </si>
  <si>
    <t>Vikings (West Humber CI)</t>
  </si>
  <si>
    <t>RR Game 4</t>
  </si>
  <si>
    <t>RR Game 6</t>
  </si>
  <si>
    <t>RR Game 5</t>
  </si>
  <si>
    <t>Semi Final 1</t>
  </si>
  <si>
    <t>RR 1st</t>
  </si>
  <si>
    <t>RR 4th</t>
  </si>
  <si>
    <t>Semi Final 2</t>
  </si>
  <si>
    <t>RR 2nd</t>
  </si>
  <si>
    <t>RR 3rd</t>
  </si>
  <si>
    <t xml:space="preserve">RR 2nd </t>
  </si>
  <si>
    <t>Bronze Game</t>
  </si>
  <si>
    <t>Loser SF 1</t>
  </si>
  <si>
    <t>Loser SF 2</t>
  </si>
  <si>
    <t>Gold Game</t>
  </si>
  <si>
    <t>Winner SF 1</t>
  </si>
  <si>
    <t>Winner SF 2</t>
  </si>
  <si>
    <t>Winner of Playoff 1</t>
  </si>
  <si>
    <t>Div Green</t>
  </si>
  <si>
    <t>Div of Blue</t>
  </si>
  <si>
    <t xml:space="preserve">Div Orange </t>
  </si>
  <si>
    <t xml:space="preserve">Div Purple </t>
  </si>
  <si>
    <t>Div of Green</t>
  </si>
  <si>
    <t>West Ferris Trojans (West Ferris)</t>
  </si>
  <si>
    <t>CCVS Raiders (Cornwall CVI)</t>
  </si>
  <si>
    <t>JCR Storm (J Clarke Richardson)</t>
  </si>
  <si>
    <t>Golden Bears (St. Paul HS)</t>
  </si>
  <si>
    <t>MCVI Gold (R.S. McLaughlin CVI)</t>
  </si>
  <si>
    <t>Maplewood Wolverines (Maplewood High School)</t>
  </si>
  <si>
    <t>Grey Highlands Lions (Grey Highlands SS)</t>
  </si>
  <si>
    <t>ND Eagles (Notre Dame High School)</t>
  </si>
  <si>
    <t>LBP Panthers (Lester B Pearson)</t>
  </si>
  <si>
    <t>Pocock Pirates (Philip Pocock CSS)</t>
  </si>
  <si>
    <t>White Pines Team Extreme</t>
  </si>
  <si>
    <t>June 7 - Unified Bocce</t>
  </si>
  <si>
    <t>COURT 6</t>
  </si>
  <si>
    <t>COURT 7</t>
  </si>
  <si>
    <t>COURT 8</t>
  </si>
  <si>
    <t>Semi Final</t>
  </si>
  <si>
    <t xml:space="preserve">Div of Orange </t>
  </si>
  <si>
    <t>Div Blue</t>
  </si>
  <si>
    <t>Kodiaks en action! (Hawkesbury ESCRH)</t>
  </si>
  <si>
    <t>Arnprior Rapids (Arnprior District High School)</t>
  </si>
  <si>
    <t>NDSS Golden Hawks (Napanee District S.S)</t>
  </si>
  <si>
    <t>Lord Dorchester Beavers (LDSS)</t>
  </si>
  <si>
    <t>Centennial Chargers (Centennial SS)</t>
  </si>
  <si>
    <t>St. Peter Saints (St. Peter Catholic Secondary)</t>
  </si>
  <si>
    <t>Glebe Gryphons (Glebe CI)</t>
  </si>
  <si>
    <t>St. Thomas Moore Knights</t>
  </si>
  <si>
    <t>Westgate Tigers (Westgate CVI)</t>
  </si>
  <si>
    <t>Port High Blue Bears (Port Colborne HS)</t>
  </si>
  <si>
    <t>TISS Pirates (Thousand Islands 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</si>
</sst>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AD4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18" fontId="2" fillId="0" borderId="0" xfId="0" applyNumberFormat="1" applyFont="1" applyAlignment="1">
      <alignment horizontal="center" wrapText="1"/>
    </xf>
    <xf numFmtId="18" fontId="2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18" fontId="2" fillId="0" borderId="1" xfId="0" applyNumberFormat="1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8" borderId="31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8" borderId="30" xfId="0" applyFont="1" applyFill="1" applyBorder="1" applyAlignment="1">
      <alignment horizontal="center"/>
    </xf>
    <xf numFmtId="0" fontId="2" fillId="8" borderId="2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8" borderId="1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27" xfId="0" applyFont="1" applyFill="1" applyBorder="1"/>
    <xf numFmtId="0" fontId="1" fillId="4" borderId="30" xfId="0" applyFont="1" applyFill="1" applyBorder="1"/>
    <xf numFmtId="0" fontId="1" fillId="4" borderId="26" xfId="0" applyFont="1" applyFill="1" applyBorder="1"/>
    <xf numFmtId="0" fontId="1" fillId="0" borderId="7" xfId="0" applyFont="1" applyBorder="1" applyAlignment="1">
      <alignment horizontal="center" wrapText="1"/>
    </xf>
    <xf numFmtId="0" fontId="1" fillId="5" borderId="31" xfId="0" applyFont="1" applyFill="1" applyBorder="1"/>
    <xf numFmtId="0" fontId="1" fillId="5" borderId="27" xfId="0" applyFont="1" applyFill="1" applyBorder="1"/>
    <xf numFmtId="18" fontId="2" fillId="0" borderId="6" xfId="0" applyNumberFormat="1" applyFont="1" applyBorder="1" applyAlignment="1">
      <alignment horizontal="center" wrapText="1"/>
    </xf>
    <xf numFmtId="0" fontId="1" fillId="5" borderId="30" xfId="0" applyFont="1" applyFill="1" applyBorder="1"/>
    <xf numFmtId="0" fontId="1" fillId="5" borderId="26" xfId="0" applyFont="1" applyFill="1" applyBorder="1"/>
    <xf numFmtId="0" fontId="1" fillId="0" borderId="33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" fontId="2" fillId="0" borderId="8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8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3" fillId="12" borderId="22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9" borderId="20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6" borderId="18" xfId="0" applyFont="1" applyFill="1" applyBorder="1" applyAlignment="1">
      <alignment vertical="center" wrapText="1"/>
    </xf>
    <xf numFmtId="0" fontId="1" fillId="7" borderId="18" xfId="0" applyFont="1" applyFill="1" applyBorder="1" applyAlignment="1">
      <alignment vertical="center" wrapText="1"/>
    </xf>
    <xf numFmtId="0" fontId="1" fillId="6" borderId="21" xfId="0" applyFont="1" applyFill="1" applyBorder="1" applyAlignment="1">
      <alignment vertical="center" wrapText="1"/>
    </xf>
    <xf numFmtId="0" fontId="1" fillId="4" borderId="31" xfId="0" applyFont="1" applyFill="1" applyBorder="1" applyAlignment="1">
      <alignment horizontal="center" wrapText="1"/>
    </xf>
    <xf numFmtId="0" fontId="1" fillId="7" borderId="21" xfId="0" applyFont="1" applyFill="1" applyBorder="1" applyAlignment="1">
      <alignment vertical="center" wrapText="1"/>
    </xf>
    <xf numFmtId="0" fontId="1" fillId="4" borderId="0" xfId="0" applyFont="1" applyFill="1" applyAlignment="1">
      <alignment horizontal="center" wrapText="1"/>
    </xf>
    <xf numFmtId="0" fontId="1" fillId="6" borderId="19" xfId="0" applyFont="1" applyFill="1" applyBorder="1" applyAlignment="1">
      <alignment vertical="center" wrapText="1"/>
    </xf>
    <xf numFmtId="0" fontId="1" fillId="4" borderId="30" xfId="0" applyFont="1" applyFill="1" applyBorder="1" applyAlignment="1">
      <alignment horizontal="center" wrapText="1"/>
    </xf>
    <xf numFmtId="0" fontId="1" fillId="7" borderId="1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3" fillId="10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wrapText="1"/>
    </xf>
    <xf numFmtId="0" fontId="1" fillId="13" borderId="11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wrapText="1"/>
    </xf>
    <xf numFmtId="0" fontId="1" fillId="1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tabSelected="1" topLeftCell="F2" zoomScale="80" zoomScaleNormal="80" zoomScaleSheetLayoutView="70" workbookViewId="0">
      <selection activeCell="N22" sqref="N22"/>
    </sheetView>
  </sheetViews>
  <sheetFormatPr defaultRowHeight="12.75"/>
  <cols>
    <col min="1" max="1" width="9.140625" style="3"/>
    <col min="2" max="2" width="19.28515625" style="3" customWidth="1"/>
    <col min="3" max="3" width="14.5703125" style="3" customWidth="1"/>
    <col min="4" max="4" width="4.28515625" style="3" customWidth="1"/>
    <col min="5" max="5" width="16.7109375" style="3" customWidth="1"/>
    <col min="6" max="6" width="12.7109375" style="3" customWidth="1"/>
    <col min="7" max="7" width="18.5703125" style="3" customWidth="1"/>
    <col min="8" max="8" width="3.28515625" style="3" customWidth="1"/>
    <col min="9" max="9" width="19" style="3" customWidth="1"/>
    <col min="10" max="10" width="9.28515625" style="3" customWidth="1"/>
    <col min="11" max="11" width="12.28515625" style="3" customWidth="1"/>
    <col min="12" max="12" width="18.140625" style="3" customWidth="1"/>
    <col min="13" max="13" width="4.7109375" style="3" customWidth="1"/>
    <col min="14" max="14" width="23.42578125" style="3" customWidth="1"/>
    <col min="15" max="15" width="13.42578125" style="3" customWidth="1"/>
    <col min="16" max="16" width="17.85546875" style="3" customWidth="1"/>
    <col min="17" max="17" width="5.28515625" style="3" customWidth="1"/>
    <col min="18" max="18" width="19.140625" style="3" customWidth="1"/>
    <col min="19" max="19" width="9.28515625" style="3" customWidth="1"/>
    <col min="20" max="20" width="19" style="3" customWidth="1"/>
    <col min="21" max="21" width="5" style="3" customWidth="1"/>
    <col min="22" max="22" width="22" style="3" customWidth="1"/>
    <col min="23" max="23" width="11" style="3" customWidth="1"/>
    <col min="24" max="26" width="9.140625" style="1"/>
    <col min="27" max="27" width="37" style="1" customWidth="1"/>
    <col min="28" max="16384" width="9.140625" style="1"/>
  </cols>
  <sheetData>
    <row r="2" spans="1:25" ht="38.25">
      <c r="A2" s="2"/>
      <c r="B2" s="2" t="s">
        <v>0</v>
      </c>
      <c r="J2" s="2" t="s">
        <v>0</v>
      </c>
      <c r="S2" s="2" t="s">
        <v>0</v>
      </c>
      <c r="W2" s="2"/>
    </row>
    <row r="4" spans="1:25" ht="13.5" thickBot="1">
      <c r="B4" s="118" t="s">
        <v>1</v>
      </c>
      <c r="C4" s="118"/>
      <c r="D4" s="118"/>
      <c r="E4" s="118"/>
      <c r="F4" s="118" t="s">
        <v>2</v>
      </c>
      <c r="G4" s="118"/>
      <c r="H4" s="118"/>
      <c r="I4" s="118"/>
      <c r="K4" s="118" t="s">
        <v>3</v>
      </c>
      <c r="L4" s="118"/>
      <c r="M4" s="118"/>
      <c r="N4" s="118"/>
      <c r="O4" s="118" t="s">
        <v>4</v>
      </c>
      <c r="P4" s="118"/>
      <c r="Q4" s="118"/>
      <c r="R4" s="118"/>
      <c r="S4" s="118" t="s">
        <v>5</v>
      </c>
      <c r="T4" s="118"/>
      <c r="U4" s="118"/>
      <c r="V4" s="118"/>
      <c r="X4" s="117" t="s">
        <v>6</v>
      </c>
      <c r="Y4" s="117"/>
    </row>
    <row r="5" spans="1:25" ht="13.5" thickBot="1">
      <c r="A5" s="4"/>
      <c r="B5" s="5"/>
      <c r="C5" s="6"/>
      <c r="D5" s="6"/>
      <c r="E5" s="7"/>
      <c r="F5" s="8"/>
      <c r="G5" s="6"/>
      <c r="H5" s="6"/>
      <c r="I5" s="7"/>
      <c r="J5" s="12"/>
      <c r="K5" s="8"/>
      <c r="L5" s="6"/>
      <c r="M5" s="6"/>
      <c r="N5" s="7"/>
      <c r="O5" s="8"/>
      <c r="P5" s="9"/>
      <c r="Q5" s="9"/>
      <c r="R5" s="10"/>
      <c r="S5" s="12"/>
      <c r="T5" s="6"/>
      <c r="U5" s="6"/>
      <c r="V5" s="11"/>
      <c r="W5" s="12"/>
      <c r="X5" s="13"/>
      <c r="Y5" s="14"/>
    </row>
    <row r="6" spans="1:25" ht="38.25">
      <c r="A6" s="4">
        <v>0.375</v>
      </c>
      <c r="B6" s="15" t="s">
        <v>7</v>
      </c>
      <c r="C6" s="125" t="s">
        <v>8</v>
      </c>
      <c r="D6" s="123" t="s">
        <v>9</v>
      </c>
      <c r="E6" s="125" t="s">
        <v>10</v>
      </c>
      <c r="F6" s="126" t="s">
        <v>11</v>
      </c>
      <c r="G6" s="125" t="s">
        <v>12</v>
      </c>
      <c r="H6" s="123" t="s">
        <v>9</v>
      </c>
      <c r="I6" s="125" t="s">
        <v>13</v>
      </c>
      <c r="J6" s="12">
        <v>0.375</v>
      </c>
      <c r="K6" s="17" t="s">
        <v>7</v>
      </c>
      <c r="L6" s="18" t="str">
        <f>P21</f>
        <v>CCVS Raiders (Cornwall CVI)</v>
      </c>
      <c r="M6" s="18" t="s">
        <v>9</v>
      </c>
      <c r="N6" s="19" t="str">
        <f>P24</f>
        <v>White Pines Team Extreme</v>
      </c>
      <c r="O6" s="17" t="s">
        <v>11</v>
      </c>
      <c r="P6" s="18" t="str">
        <f>P22</f>
        <v>MCVI Gold (R.S. McLaughlin CVI)</v>
      </c>
      <c r="Q6" s="18" t="s">
        <v>9</v>
      </c>
      <c r="R6" s="20" t="str">
        <f>P23</f>
        <v>ND Eagles (Notre Dame High School)</v>
      </c>
      <c r="S6" s="12">
        <v>0.375</v>
      </c>
      <c r="T6" s="21"/>
      <c r="U6" s="21"/>
      <c r="V6" s="22"/>
      <c r="W6" s="12">
        <v>0.375</v>
      </c>
      <c r="X6" s="23"/>
      <c r="Y6" s="24"/>
    </row>
    <row r="7" spans="1:25" ht="40.5">
      <c r="A7" s="4">
        <v>0.39583333333333331</v>
      </c>
      <c r="B7" s="15" t="s">
        <v>11</v>
      </c>
      <c r="C7" s="125" t="s">
        <v>10</v>
      </c>
      <c r="D7" s="123" t="s">
        <v>9</v>
      </c>
      <c r="E7" s="125" t="s">
        <v>13</v>
      </c>
      <c r="F7" s="126" t="s">
        <v>14</v>
      </c>
      <c r="G7" s="125" t="s">
        <v>8</v>
      </c>
      <c r="H7" s="123" t="s">
        <v>9</v>
      </c>
      <c r="I7" s="125" t="s">
        <v>12</v>
      </c>
      <c r="J7" s="12">
        <v>0.39583333333333331</v>
      </c>
      <c r="K7" s="25" t="s">
        <v>11</v>
      </c>
      <c r="L7" s="26" t="str">
        <f>L21</f>
        <v>West Ferris Trojans (West Ferris)</v>
      </c>
      <c r="M7" s="26" t="s">
        <v>9</v>
      </c>
      <c r="N7" s="27" t="str">
        <f>L24</f>
        <v>Pocock Pirates (Philip Pocock CSS)</v>
      </c>
      <c r="O7" s="25" t="s">
        <v>11</v>
      </c>
      <c r="P7" s="26" t="str">
        <f>L22</f>
        <v>Golden Bears (St. Paul HS)</v>
      </c>
      <c r="Q7" s="26" t="s">
        <v>9</v>
      </c>
      <c r="R7" s="28" t="str">
        <f>L23</f>
        <v>Grey Highlands Lions (Grey Highlands SS)</v>
      </c>
      <c r="S7" s="12">
        <v>0.39583333333333331</v>
      </c>
      <c r="T7" s="30"/>
      <c r="U7" s="30"/>
      <c r="V7" s="31"/>
      <c r="W7" s="12">
        <v>0.39583333333333331</v>
      </c>
      <c r="X7" s="32"/>
      <c r="Y7" s="33"/>
    </row>
    <row r="8" spans="1:25" ht="27">
      <c r="A8" s="4">
        <v>0.41666666666666669</v>
      </c>
      <c r="B8" s="34" t="s">
        <v>14</v>
      </c>
      <c r="C8" s="35" t="s">
        <v>15</v>
      </c>
      <c r="D8" s="35" t="s">
        <v>9</v>
      </c>
      <c r="E8" s="80" t="s">
        <v>16</v>
      </c>
      <c r="F8" s="34" t="s">
        <v>14</v>
      </c>
      <c r="G8" s="80" t="s">
        <v>17</v>
      </c>
      <c r="H8" s="35" t="s">
        <v>9</v>
      </c>
      <c r="I8" s="80" t="s">
        <v>18</v>
      </c>
      <c r="J8" s="12">
        <v>0.41666666666666669</v>
      </c>
      <c r="K8" s="25" t="s">
        <v>14</v>
      </c>
      <c r="L8" s="26" t="str">
        <f>L21</f>
        <v>West Ferris Trojans (West Ferris)</v>
      </c>
      <c r="M8" s="26" t="s">
        <v>9</v>
      </c>
      <c r="N8" s="27" t="str">
        <f>L23</f>
        <v>Grey Highlands Lions (Grey Highlands SS)</v>
      </c>
      <c r="O8" s="25" t="s">
        <v>19</v>
      </c>
      <c r="P8" s="26" t="str">
        <f>L22</f>
        <v>Golden Bears (St. Paul HS)</v>
      </c>
      <c r="Q8" s="26" t="s">
        <v>9</v>
      </c>
      <c r="R8" s="28" t="str">
        <f>L24</f>
        <v>Pocock Pirates (Philip Pocock CSS)</v>
      </c>
      <c r="S8" s="12">
        <v>0.41666666666666669</v>
      </c>
      <c r="T8" s="37" t="str">
        <f>V21</f>
        <v>JCR Storm (J Clarke Richardson)</v>
      </c>
      <c r="U8" s="37" t="s">
        <v>9</v>
      </c>
      <c r="V8" s="38" t="str">
        <f>V22</f>
        <v>Maplewood Wolverines (Maplewood High School)</v>
      </c>
      <c r="W8" s="12">
        <v>0.41666666666666669</v>
      </c>
      <c r="X8" s="39"/>
      <c r="Y8" s="40"/>
    </row>
    <row r="9" spans="1:25" ht="40.5">
      <c r="A9" s="4">
        <v>0.4375</v>
      </c>
      <c r="B9" s="15" t="s">
        <v>19</v>
      </c>
      <c r="C9" s="125" t="s">
        <v>8</v>
      </c>
      <c r="D9" s="126" t="s">
        <v>9</v>
      </c>
      <c r="E9" s="125" t="s">
        <v>13</v>
      </c>
      <c r="F9" s="126" t="s">
        <v>20</v>
      </c>
      <c r="G9" s="125" t="s">
        <v>10</v>
      </c>
      <c r="H9" s="126" t="s">
        <v>9</v>
      </c>
      <c r="I9" s="125" t="s">
        <v>12</v>
      </c>
      <c r="J9" s="12">
        <v>0.4375</v>
      </c>
      <c r="K9" s="17" t="s">
        <v>19</v>
      </c>
      <c r="L9" s="18" t="str">
        <f>P22</f>
        <v>MCVI Gold (R.S. McLaughlin CVI)</v>
      </c>
      <c r="M9" s="18" t="s">
        <v>9</v>
      </c>
      <c r="N9" s="19" t="str">
        <f>P24</f>
        <v>White Pines Team Extreme</v>
      </c>
      <c r="O9" s="17" t="s">
        <v>14</v>
      </c>
      <c r="P9" s="18" t="str">
        <f>P21</f>
        <v>CCVS Raiders (Cornwall CVI)</v>
      </c>
      <c r="Q9" s="18" t="s">
        <v>9</v>
      </c>
      <c r="R9" s="20" t="str">
        <f>P23</f>
        <v>ND Eagles (Notre Dame High School)</v>
      </c>
      <c r="S9" s="12">
        <v>0.4375</v>
      </c>
      <c r="T9" s="30"/>
      <c r="U9" s="30"/>
      <c r="V9" s="31"/>
      <c r="W9" s="12">
        <v>0.4375</v>
      </c>
      <c r="X9" s="42"/>
      <c r="Y9" s="43"/>
    </row>
    <row r="10" spans="1:25" ht="40.5">
      <c r="A10" s="4">
        <v>0.45833333333333331</v>
      </c>
      <c r="B10" s="34" t="s">
        <v>21</v>
      </c>
      <c r="C10" s="80" t="s">
        <v>17</v>
      </c>
      <c r="D10" s="35" t="s">
        <v>9</v>
      </c>
      <c r="E10" s="116" t="s">
        <v>15</v>
      </c>
      <c r="F10" s="34" t="s">
        <v>20</v>
      </c>
      <c r="G10" s="80" t="s">
        <v>16</v>
      </c>
      <c r="H10" s="35" t="s">
        <v>9</v>
      </c>
      <c r="I10" s="80" t="s">
        <v>18</v>
      </c>
      <c r="J10" s="12">
        <v>0.45833333333333331</v>
      </c>
      <c r="K10" s="17" t="s">
        <v>21</v>
      </c>
      <c r="L10" s="18" t="str">
        <f>P21</f>
        <v>CCVS Raiders (Cornwall CVI)</v>
      </c>
      <c r="M10" s="18" t="s">
        <v>9</v>
      </c>
      <c r="N10" s="19" t="str">
        <f>P22</f>
        <v>MCVI Gold (R.S. McLaughlin CVI)</v>
      </c>
      <c r="O10" s="17" t="s">
        <v>20</v>
      </c>
      <c r="P10" s="18" t="str">
        <f>P23</f>
        <v>ND Eagles (Notre Dame High School)</v>
      </c>
      <c r="Q10" s="18" t="s">
        <v>9</v>
      </c>
      <c r="R10" s="20" t="str">
        <f>P24</f>
        <v>White Pines Team Extreme</v>
      </c>
      <c r="S10" s="12">
        <v>0.45833333333333331</v>
      </c>
      <c r="T10" s="37" t="str">
        <f>V21</f>
        <v>JCR Storm (J Clarke Richardson)</v>
      </c>
      <c r="U10" s="37" t="s">
        <v>9</v>
      </c>
      <c r="V10" s="38" t="str">
        <f>V23</f>
        <v>LBP Panthers (Lester B Pearson)</v>
      </c>
      <c r="W10" s="12">
        <v>0.45833333333333331</v>
      </c>
      <c r="X10" s="44"/>
      <c r="Y10" s="45"/>
    </row>
    <row r="11" spans="1:25" ht="27">
      <c r="A11" s="4">
        <v>0.47916666666666669</v>
      </c>
      <c r="B11" s="34" t="s">
        <v>20</v>
      </c>
      <c r="C11" s="35" t="s">
        <v>15</v>
      </c>
      <c r="D11" s="35" t="s">
        <v>9</v>
      </c>
      <c r="E11" s="80" t="s">
        <v>18</v>
      </c>
      <c r="F11" s="34" t="s">
        <v>7</v>
      </c>
      <c r="G11" s="80" t="s">
        <v>17</v>
      </c>
      <c r="H11" s="35" t="s">
        <v>9</v>
      </c>
      <c r="I11" s="80" t="s">
        <v>16</v>
      </c>
      <c r="J11" s="12">
        <v>0.47916666666666669</v>
      </c>
      <c r="K11" s="25" t="s">
        <v>20</v>
      </c>
      <c r="L11" s="26" t="str">
        <f>L21</f>
        <v>West Ferris Trojans (West Ferris)</v>
      </c>
      <c r="M11" s="26" t="s">
        <v>9</v>
      </c>
      <c r="N11" s="27" t="str">
        <f>L22</f>
        <v>Golden Bears (St. Paul HS)</v>
      </c>
      <c r="O11" s="25" t="s">
        <v>20</v>
      </c>
      <c r="P11" s="26" t="str">
        <f>L23</f>
        <v>Grey Highlands Lions (Grey Highlands SS)</v>
      </c>
      <c r="Q11" s="26" t="s">
        <v>9</v>
      </c>
      <c r="R11" s="28" t="str">
        <f>L24</f>
        <v>Pocock Pirates (Philip Pocock CSS)</v>
      </c>
      <c r="S11" s="12">
        <v>0.47916666666666669</v>
      </c>
      <c r="T11" s="30"/>
      <c r="U11" s="30"/>
      <c r="V11" s="31"/>
      <c r="W11" s="12">
        <v>0.47916666666666669</v>
      </c>
      <c r="X11" s="46"/>
      <c r="Y11" s="47"/>
    </row>
    <row r="12" spans="1:25" ht="28.5" customHeight="1">
      <c r="A12" s="4">
        <v>0.5</v>
      </c>
      <c r="J12" s="12">
        <v>0.5</v>
      </c>
      <c r="K12" s="29"/>
      <c r="L12" s="30"/>
      <c r="M12" s="30"/>
      <c r="N12" s="48"/>
      <c r="O12" s="29"/>
      <c r="P12" s="30"/>
      <c r="Q12" s="30"/>
      <c r="R12" s="31"/>
      <c r="S12" s="12">
        <v>0.5</v>
      </c>
      <c r="T12" s="37" t="str">
        <f>V22</f>
        <v>Maplewood Wolverines (Maplewood High School)</v>
      </c>
      <c r="U12" s="37" t="s">
        <v>9</v>
      </c>
      <c r="V12" s="38" t="str">
        <f>V23</f>
        <v>LBP Panthers (Lester B Pearson)</v>
      </c>
      <c r="W12" s="12">
        <v>0.5</v>
      </c>
      <c r="X12" s="49"/>
      <c r="Y12" s="50"/>
    </row>
    <row r="13" spans="1:25" ht="13.5" thickBot="1">
      <c r="A13" s="4">
        <v>0.52083333333333337</v>
      </c>
      <c r="B13" s="51"/>
      <c r="C13" s="30"/>
      <c r="D13" s="30"/>
      <c r="E13" s="48"/>
      <c r="F13" s="29"/>
      <c r="G13" s="30"/>
      <c r="H13" s="30"/>
      <c r="I13" s="48"/>
      <c r="J13" s="12">
        <v>0.52083333333333337</v>
      </c>
      <c r="K13" s="29"/>
      <c r="L13" s="30"/>
      <c r="M13" s="30"/>
      <c r="N13" s="48"/>
      <c r="O13" s="29"/>
      <c r="P13" s="21"/>
      <c r="Q13" s="21"/>
      <c r="R13" s="22"/>
      <c r="S13" s="12">
        <v>0.52083333333333337</v>
      </c>
      <c r="T13" s="30"/>
      <c r="U13" s="30"/>
      <c r="V13" s="31"/>
      <c r="W13" s="12">
        <v>0.52083333333333337</v>
      </c>
      <c r="X13" s="52"/>
      <c r="Y13" s="53"/>
    </row>
    <row r="14" spans="1:25">
      <c r="A14" s="4">
        <v>0.54166666666666663</v>
      </c>
      <c r="B14" s="15" t="s">
        <v>22</v>
      </c>
      <c r="C14" s="15" t="s">
        <v>23</v>
      </c>
      <c r="D14" s="15" t="s">
        <v>9</v>
      </c>
      <c r="E14" s="41" t="s">
        <v>24</v>
      </c>
      <c r="F14" s="15" t="s">
        <v>25</v>
      </c>
      <c r="G14" s="15" t="s">
        <v>26</v>
      </c>
      <c r="H14" s="15" t="s">
        <v>9</v>
      </c>
      <c r="I14" s="41" t="s">
        <v>27</v>
      </c>
      <c r="J14" s="12">
        <v>0.54166666666666663</v>
      </c>
      <c r="K14" s="17" t="s">
        <v>22</v>
      </c>
      <c r="L14" s="18" t="s">
        <v>23</v>
      </c>
      <c r="M14" s="18" t="s">
        <v>9</v>
      </c>
      <c r="N14" s="19" t="s">
        <v>24</v>
      </c>
      <c r="O14" s="17" t="s">
        <v>25</v>
      </c>
      <c r="P14" s="18" t="s">
        <v>26</v>
      </c>
      <c r="Q14" s="18" t="s">
        <v>9</v>
      </c>
      <c r="R14" s="20" t="s">
        <v>27</v>
      </c>
      <c r="S14" s="12">
        <v>0.54166666666666663</v>
      </c>
      <c r="T14" s="37" t="s">
        <v>28</v>
      </c>
      <c r="U14" s="37" t="s">
        <v>9</v>
      </c>
      <c r="V14" s="37" t="s">
        <v>27</v>
      </c>
      <c r="W14" s="12">
        <v>0.54166666666666663</v>
      </c>
      <c r="X14" s="54"/>
      <c r="Y14" s="55"/>
    </row>
    <row r="15" spans="1:25">
      <c r="A15" s="4">
        <v>0.5625</v>
      </c>
      <c r="B15" s="34" t="s">
        <v>22</v>
      </c>
      <c r="C15" s="35" t="s">
        <v>23</v>
      </c>
      <c r="D15" s="35" t="s">
        <v>9</v>
      </c>
      <c r="E15" s="36" t="s">
        <v>24</v>
      </c>
      <c r="F15" s="34" t="s">
        <v>25</v>
      </c>
      <c r="G15" s="35" t="s">
        <v>26</v>
      </c>
      <c r="H15" s="35" t="s">
        <v>9</v>
      </c>
      <c r="I15" s="36" t="s">
        <v>27</v>
      </c>
      <c r="J15" s="12">
        <v>0.5625</v>
      </c>
      <c r="K15" s="25" t="s">
        <v>22</v>
      </c>
      <c r="L15" s="26" t="s">
        <v>23</v>
      </c>
      <c r="M15" s="26" t="s">
        <v>9</v>
      </c>
      <c r="N15" s="27" t="s">
        <v>24</v>
      </c>
      <c r="O15" s="25" t="s">
        <v>25</v>
      </c>
      <c r="P15" s="26" t="s">
        <v>26</v>
      </c>
      <c r="Q15" s="26" t="s">
        <v>9</v>
      </c>
      <c r="R15" s="28" t="s">
        <v>27</v>
      </c>
      <c r="S15" s="12">
        <v>0.5625</v>
      </c>
      <c r="W15" s="12">
        <v>0.5625</v>
      </c>
      <c r="X15" s="56"/>
      <c r="Y15" s="57"/>
    </row>
    <row r="16" spans="1:25">
      <c r="A16" s="4">
        <v>0.58333333333333337</v>
      </c>
      <c r="B16" s="15" t="s">
        <v>29</v>
      </c>
      <c r="C16" s="15" t="s">
        <v>30</v>
      </c>
      <c r="D16" s="15" t="s">
        <v>9</v>
      </c>
      <c r="E16" s="41" t="s">
        <v>31</v>
      </c>
      <c r="F16" s="15" t="s">
        <v>32</v>
      </c>
      <c r="G16" s="15" t="s">
        <v>33</v>
      </c>
      <c r="H16" s="15" t="s">
        <v>9</v>
      </c>
      <c r="I16" s="41" t="s">
        <v>34</v>
      </c>
      <c r="J16" s="12">
        <v>0.58333333333333337</v>
      </c>
      <c r="K16" s="17" t="s">
        <v>29</v>
      </c>
      <c r="L16" s="18" t="s">
        <v>30</v>
      </c>
      <c r="M16" s="18" t="s">
        <v>9</v>
      </c>
      <c r="N16" s="19" t="s">
        <v>31</v>
      </c>
      <c r="O16" s="17" t="s">
        <v>32</v>
      </c>
      <c r="P16" s="18" t="s">
        <v>33</v>
      </c>
      <c r="Q16" s="18" t="s">
        <v>9</v>
      </c>
      <c r="R16" s="20" t="s">
        <v>34</v>
      </c>
      <c r="S16" s="12">
        <v>0.58333333333333337</v>
      </c>
      <c r="T16" s="37" t="s">
        <v>35</v>
      </c>
      <c r="U16" s="37" t="s">
        <v>9</v>
      </c>
      <c r="V16" s="37" t="s">
        <v>23</v>
      </c>
      <c r="W16" s="12">
        <v>0.58333333333333337</v>
      </c>
      <c r="X16" s="58"/>
      <c r="Y16" s="57"/>
    </row>
    <row r="17" spans="1:25">
      <c r="A17" s="4">
        <v>0.60416666666666663</v>
      </c>
      <c r="B17" s="34" t="s">
        <v>29</v>
      </c>
      <c r="C17" s="35" t="s">
        <v>30</v>
      </c>
      <c r="D17" s="35" t="s">
        <v>9</v>
      </c>
      <c r="E17" s="36" t="s">
        <v>31</v>
      </c>
      <c r="F17" s="34" t="s">
        <v>32</v>
      </c>
      <c r="G17" s="35" t="s">
        <v>33</v>
      </c>
      <c r="H17" s="35" t="s">
        <v>9</v>
      </c>
      <c r="I17" s="36" t="s">
        <v>34</v>
      </c>
      <c r="J17" s="12">
        <v>0.60416666666666663</v>
      </c>
      <c r="K17" s="25" t="s">
        <v>29</v>
      </c>
      <c r="L17" s="26" t="s">
        <v>30</v>
      </c>
      <c r="M17" s="26" t="s">
        <v>9</v>
      </c>
      <c r="N17" s="27" t="s">
        <v>31</v>
      </c>
      <c r="O17" s="25" t="s">
        <v>32</v>
      </c>
      <c r="P17" s="26" t="s">
        <v>33</v>
      </c>
      <c r="Q17" s="26" t="s">
        <v>9</v>
      </c>
      <c r="R17" s="28" t="s">
        <v>34</v>
      </c>
      <c r="S17" s="12">
        <v>0.60416666666666663</v>
      </c>
      <c r="W17" s="12">
        <v>0.60416666666666663</v>
      </c>
      <c r="X17" s="58"/>
      <c r="Y17" s="59"/>
    </row>
    <row r="18" spans="1:25" ht="13.5" thickBot="1">
      <c r="B18" s="60"/>
      <c r="C18" s="61"/>
      <c r="D18" s="61"/>
      <c r="E18" s="62"/>
      <c r="F18" s="63"/>
      <c r="G18" s="64"/>
      <c r="H18" s="64"/>
      <c r="I18" s="65"/>
      <c r="J18" s="21"/>
      <c r="K18" s="66"/>
      <c r="L18" s="61"/>
      <c r="M18" s="61"/>
      <c r="N18" s="62"/>
      <c r="O18" s="66"/>
      <c r="P18" s="64"/>
      <c r="Q18" s="64"/>
      <c r="R18" s="67"/>
      <c r="S18" s="21"/>
      <c r="T18" s="61"/>
      <c r="U18" s="61"/>
      <c r="V18" s="68"/>
      <c r="W18" s="21"/>
      <c r="X18" s="69"/>
      <c r="Y18" s="70"/>
    </row>
    <row r="19" spans="1:25">
      <c r="X19" s="71"/>
      <c r="Y19" s="71"/>
    </row>
    <row r="20" spans="1:25" ht="13.5">
      <c r="A20" s="4"/>
      <c r="B20" s="72" t="s">
        <v>36</v>
      </c>
      <c r="F20" s="73" t="s">
        <v>37</v>
      </c>
      <c r="G20" s="74"/>
      <c r="I20" s="74"/>
      <c r="J20" s="4"/>
      <c r="L20" s="75" t="s">
        <v>38</v>
      </c>
      <c r="P20" s="76" t="s">
        <v>39</v>
      </c>
      <c r="R20" s="74"/>
      <c r="S20" s="4"/>
      <c r="T20" s="74"/>
      <c r="V20" s="77" t="s">
        <v>40</v>
      </c>
      <c r="W20" s="4"/>
      <c r="X20" s="71"/>
      <c r="Y20" s="71"/>
    </row>
    <row r="21" spans="1:25" ht="25.5">
      <c r="B21" s="78" t="s">
        <v>8</v>
      </c>
      <c r="D21" s="79"/>
      <c r="E21" s="79"/>
      <c r="F21" s="80" t="s">
        <v>15</v>
      </c>
      <c r="L21" s="81" t="s">
        <v>41</v>
      </c>
      <c r="M21" s="79"/>
      <c r="P21" s="82" t="s">
        <v>42</v>
      </c>
      <c r="Q21" s="79"/>
      <c r="U21" s="79"/>
      <c r="V21" s="83" t="s">
        <v>43</v>
      </c>
      <c r="Y21" s="71"/>
    </row>
    <row r="22" spans="1:25" ht="38.25">
      <c r="B22" s="78" t="s">
        <v>10</v>
      </c>
      <c r="F22" s="80" t="s">
        <v>16</v>
      </c>
      <c r="L22" s="81" t="s">
        <v>44</v>
      </c>
      <c r="P22" s="82" t="s">
        <v>45</v>
      </c>
      <c r="V22" s="83" t="s">
        <v>46</v>
      </c>
    </row>
    <row r="23" spans="1:25" ht="38.25">
      <c r="B23" s="78" t="s">
        <v>12</v>
      </c>
      <c r="F23" s="80" t="s">
        <v>17</v>
      </c>
      <c r="L23" s="81" t="s">
        <v>47</v>
      </c>
      <c r="P23" s="82" t="s">
        <v>48</v>
      </c>
      <c r="V23" s="84" t="s">
        <v>49</v>
      </c>
    </row>
    <row r="24" spans="1:25" ht="25.5">
      <c r="A24" s="4"/>
      <c r="B24" s="78" t="s">
        <v>13</v>
      </c>
      <c r="F24" s="80" t="s">
        <v>18</v>
      </c>
      <c r="J24" s="4"/>
      <c r="L24" s="81" t="s">
        <v>50</v>
      </c>
      <c r="P24" s="82" t="s">
        <v>51</v>
      </c>
      <c r="S24" s="4"/>
      <c r="W24" s="4"/>
    </row>
    <row r="25" spans="1:25">
      <c r="A25" s="4"/>
      <c r="J25" s="4"/>
      <c r="S25" s="4"/>
      <c r="W25" s="4"/>
    </row>
    <row r="26" spans="1:25">
      <c r="A26" s="4"/>
      <c r="J26" s="4"/>
      <c r="S26" s="4"/>
      <c r="W26" s="4"/>
    </row>
    <row r="27" spans="1:25">
      <c r="F27" s="1"/>
    </row>
  </sheetData>
  <mergeCells count="6">
    <mergeCell ref="X4:Y4"/>
    <mergeCell ref="B4:E4"/>
    <mergeCell ref="F4:I4"/>
    <mergeCell ref="K4:N4"/>
    <mergeCell ref="O4:R4"/>
    <mergeCell ref="S4:V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5" orientation="landscape" r:id="rId1"/>
  <colBreaks count="2" manualBreakCount="2">
    <brk id="9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4"/>
  <sheetViews>
    <sheetView view="pageBreakPreview" zoomScale="90" zoomScaleNormal="100" zoomScaleSheetLayoutView="90" workbookViewId="0">
      <selection activeCell="E24" sqref="E24"/>
    </sheetView>
  </sheetViews>
  <sheetFormatPr defaultRowHeight="12.75"/>
  <cols>
    <col min="1" max="1" width="12" style="3" customWidth="1"/>
    <col min="2" max="2" width="12.7109375" style="3" bestFit="1" customWidth="1"/>
    <col min="3" max="3" width="19.42578125" style="3" customWidth="1"/>
    <col min="4" max="4" width="2" style="3" bestFit="1" customWidth="1"/>
    <col min="5" max="5" width="19.7109375" style="3" customWidth="1"/>
    <col min="6" max="6" width="10.7109375" style="3" customWidth="1"/>
    <col min="7" max="7" width="21.140625" style="3" customWidth="1"/>
    <col min="8" max="8" width="2" style="3" bestFit="1" customWidth="1"/>
    <col min="9" max="9" width="20.85546875" style="3" customWidth="1"/>
    <col min="10" max="10" width="11.85546875" style="3" customWidth="1"/>
    <col min="11" max="11" width="9.140625" style="3" customWidth="1"/>
    <col min="12" max="12" width="20" style="3" customWidth="1"/>
    <col min="13" max="13" width="2.42578125" style="3" bestFit="1" customWidth="1"/>
    <col min="14" max="14" width="22.7109375" style="3" customWidth="1"/>
    <col min="15" max="17" width="8.140625" style="3" customWidth="1"/>
    <col min="18" max="16384" width="9.140625" style="3"/>
  </cols>
  <sheetData>
    <row r="2" spans="1:17" ht="25.5">
      <c r="B2" s="74" t="s">
        <v>52</v>
      </c>
    </row>
    <row r="3" spans="1:17">
      <c r="Q3" s="74"/>
    </row>
    <row r="4" spans="1:17" ht="13.5" thickBot="1">
      <c r="B4" s="118" t="s">
        <v>53</v>
      </c>
      <c r="C4" s="118"/>
      <c r="D4" s="118"/>
      <c r="E4" s="118"/>
      <c r="F4" s="118" t="s">
        <v>54</v>
      </c>
      <c r="G4" s="118"/>
      <c r="H4" s="118"/>
      <c r="I4" s="118"/>
      <c r="K4" s="118" t="s">
        <v>55</v>
      </c>
      <c r="L4" s="118"/>
      <c r="M4" s="118"/>
      <c r="N4" s="118"/>
      <c r="O4" s="118" t="s">
        <v>6</v>
      </c>
      <c r="P4" s="118"/>
      <c r="Q4" s="118"/>
    </row>
    <row r="5" spans="1:17">
      <c r="A5" s="4"/>
      <c r="B5" s="29"/>
      <c r="C5" s="30"/>
      <c r="D5" s="30"/>
      <c r="E5" s="48"/>
      <c r="F5" s="29"/>
      <c r="G5" s="30"/>
      <c r="H5" s="30"/>
      <c r="I5" s="31"/>
      <c r="J5" s="4"/>
      <c r="K5" s="29"/>
      <c r="L5" s="30"/>
      <c r="M5" s="30"/>
      <c r="N5" s="31"/>
      <c r="O5" s="91"/>
      <c r="P5" s="92"/>
      <c r="Q5" s="93"/>
    </row>
    <row r="6" spans="1:17" ht="38.25">
      <c r="A6" s="4">
        <v>0.375</v>
      </c>
      <c r="B6" s="25" t="s">
        <v>7</v>
      </c>
      <c r="C6" s="26" t="str">
        <f>C21</f>
        <v>Kodiaks en action! (Hawkesbury ESCRH)</v>
      </c>
      <c r="D6" s="26" t="s">
        <v>9</v>
      </c>
      <c r="E6" s="27" t="str">
        <f>C24</f>
        <v>Port High Blue Bears (Port Colborne HS)</v>
      </c>
      <c r="F6" s="15" t="s">
        <v>7</v>
      </c>
      <c r="G6" s="123" t="str">
        <f>G21</f>
        <v>Arnprior Rapids (Arnprior District High School)</v>
      </c>
      <c r="H6" s="123" t="s">
        <v>9</v>
      </c>
      <c r="I6" s="124" t="str">
        <f>G24</f>
        <v>TISS Pirates (Thousand Islands SS)</v>
      </c>
      <c r="J6" s="4">
        <v>0.375</v>
      </c>
      <c r="K6" s="34" t="s">
        <v>7</v>
      </c>
      <c r="L6" s="35" t="str">
        <f>L21</f>
        <v>NDSS Golden Hawks (Napanee District S.S)</v>
      </c>
      <c r="M6" s="35" t="s">
        <v>9</v>
      </c>
      <c r="N6" s="86" t="str">
        <f>L22</f>
        <v>St. Peter Saints (St. Peter Catholic Secondary)</v>
      </c>
      <c r="O6" s="94"/>
      <c r="P6" s="95"/>
      <c r="Q6" s="96"/>
    </row>
    <row r="7" spans="1:17" ht="25.5">
      <c r="A7" s="4">
        <v>0.39583333333333331</v>
      </c>
      <c r="B7" s="25" t="s">
        <v>11</v>
      </c>
      <c r="C7" s="26" t="str">
        <f>C22</f>
        <v>Lord Dorchester Beavers (LDSS)</v>
      </c>
      <c r="D7" s="26" t="s">
        <v>9</v>
      </c>
      <c r="E7" s="27" t="str">
        <f>C23</f>
        <v>Glebe Gryphons (Glebe CI)</v>
      </c>
      <c r="F7" s="15" t="s">
        <v>11</v>
      </c>
      <c r="G7" s="123" t="str">
        <f>G22</f>
        <v>Centennial Chargers (Centennial SS)</v>
      </c>
      <c r="H7" s="123" t="s">
        <v>9</v>
      </c>
      <c r="I7" s="124" t="str">
        <f>G23</f>
        <v>St. Thomas Moore Knights</v>
      </c>
      <c r="J7" s="4">
        <v>0.39583333333333331</v>
      </c>
      <c r="K7" s="29"/>
      <c r="L7" s="30"/>
      <c r="M7" s="30"/>
      <c r="N7" s="31"/>
      <c r="O7" s="119"/>
      <c r="P7" s="97"/>
      <c r="Q7" s="121"/>
    </row>
    <row r="8" spans="1:17" ht="39" thickBot="1">
      <c r="A8" s="4">
        <v>0.41666666666666669</v>
      </c>
      <c r="B8" s="25" t="s">
        <v>14</v>
      </c>
      <c r="C8" s="26" t="str">
        <f>C21</f>
        <v>Kodiaks en action! (Hawkesbury ESCRH)</v>
      </c>
      <c r="D8" s="26" t="s">
        <v>9</v>
      </c>
      <c r="E8" s="27" t="str">
        <f>C23</f>
        <v>Glebe Gryphons (Glebe CI)</v>
      </c>
      <c r="F8" s="15" t="s">
        <v>14</v>
      </c>
      <c r="G8" s="123" t="str">
        <f>G21</f>
        <v>Arnprior Rapids (Arnprior District High School)</v>
      </c>
      <c r="H8" s="123" t="s">
        <v>9</v>
      </c>
      <c r="I8" s="124" t="str">
        <f>G23</f>
        <v>St. Thomas Moore Knights</v>
      </c>
      <c r="J8" s="4">
        <v>0.41666666666666669</v>
      </c>
      <c r="K8" s="34" t="s">
        <v>11</v>
      </c>
      <c r="L8" s="35" t="str">
        <f>L21</f>
        <v>NDSS Golden Hawks (Napanee District S.S)</v>
      </c>
      <c r="M8" s="35" t="s">
        <v>9</v>
      </c>
      <c r="N8" s="86" t="str">
        <f>L23</f>
        <v>Westgate Tigers (Westgate CVI)</v>
      </c>
      <c r="O8" s="119"/>
      <c r="P8" s="95"/>
      <c r="Q8" s="121"/>
    </row>
    <row r="9" spans="1:17" ht="39" thickBot="1">
      <c r="A9" s="4">
        <v>0.4375</v>
      </c>
      <c r="B9" s="25" t="s">
        <v>19</v>
      </c>
      <c r="C9" s="26" t="str">
        <f>C22</f>
        <v>Lord Dorchester Beavers (LDSS)</v>
      </c>
      <c r="D9" s="26" t="s">
        <v>9</v>
      </c>
      <c r="E9" s="27" t="str">
        <f>C24</f>
        <v>Port High Blue Bears (Port Colborne HS)</v>
      </c>
      <c r="F9" s="15" t="s">
        <v>19</v>
      </c>
      <c r="G9" s="123" t="str">
        <f>G22</f>
        <v>Centennial Chargers (Centennial SS)</v>
      </c>
      <c r="H9" s="123" t="s">
        <v>9</v>
      </c>
      <c r="I9" s="124" t="str">
        <f>G24</f>
        <v>TISS Pirates (Thousand Islands SS)</v>
      </c>
      <c r="J9" s="4">
        <v>0.4375</v>
      </c>
      <c r="K9" s="29"/>
      <c r="L9" s="30"/>
      <c r="M9" s="30"/>
      <c r="N9" s="31"/>
      <c r="O9" s="98"/>
      <c r="P9" s="97"/>
      <c r="Q9" s="99"/>
    </row>
    <row r="10" spans="1:17" ht="38.25">
      <c r="A10" s="4">
        <v>0.45833333333333331</v>
      </c>
      <c r="B10" s="25" t="s">
        <v>21</v>
      </c>
      <c r="C10" s="26" t="str">
        <f>C21</f>
        <v>Kodiaks en action! (Hawkesbury ESCRH)</v>
      </c>
      <c r="D10" s="26" t="s">
        <v>9</v>
      </c>
      <c r="E10" s="27" t="str">
        <f>C22</f>
        <v>Lord Dorchester Beavers (LDSS)</v>
      </c>
      <c r="F10" s="15" t="s">
        <v>21</v>
      </c>
      <c r="G10" s="123" t="str">
        <f>G21</f>
        <v>Arnprior Rapids (Arnprior District High School)</v>
      </c>
      <c r="H10" s="123" t="s">
        <v>9</v>
      </c>
      <c r="I10" s="124" t="str">
        <f>G22</f>
        <v>Centennial Chargers (Centennial SS)</v>
      </c>
      <c r="J10" s="4">
        <v>0.45833333333333331</v>
      </c>
      <c r="K10" s="34" t="s">
        <v>14</v>
      </c>
      <c r="L10" s="35" t="str">
        <f>L22</f>
        <v>St. Peter Saints (St. Peter Catholic Secondary)</v>
      </c>
      <c r="M10" s="35" t="s">
        <v>9</v>
      </c>
      <c r="N10" s="86" t="str">
        <f>L23</f>
        <v>Westgate Tigers (Westgate CVI)</v>
      </c>
      <c r="O10" s="100"/>
      <c r="P10" s="101"/>
      <c r="Q10" s="102"/>
    </row>
    <row r="11" spans="1:17" ht="38.25">
      <c r="A11" s="4">
        <v>0.97916666666666663</v>
      </c>
      <c r="B11" s="25" t="s">
        <v>20</v>
      </c>
      <c r="C11" s="26" t="str">
        <f>C23</f>
        <v>Glebe Gryphons (Glebe CI)</v>
      </c>
      <c r="D11" s="26" t="s">
        <v>9</v>
      </c>
      <c r="E11" s="27" t="str">
        <f>C24</f>
        <v>Port High Blue Bears (Port Colborne HS)</v>
      </c>
      <c r="F11" s="15" t="s">
        <v>20</v>
      </c>
      <c r="G11" s="123" t="str">
        <f>G23</f>
        <v>St. Thomas Moore Knights</v>
      </c>
      <c r="H11" s="123" t="s">
        <v>9</v>
      </c>
      <c r="I11" s="124" t="str">
        <f>G24</f>
        <v>TISS Pirates (Thousand Islands SS)</v>
      </c>
      <c r="J11" s="4">
        <v>0.97916666666666663</v>
      </c>
      <c r="K11" s="29"/>
      <c r="L11" s="30"/>
      <c r="M11" s="30"/>
      <c r="N11" s="31"/>
      <c r="O11" s="100"/>
      <c r="P11" s="103"/>
      <c r="Q11" s="102"/>
    </row>
    <row r="12" spans="1:17">
      <c r="A12" s="4">
        <v>0.5</v>
      </c>
      <c r="B12" s="29"/>
      <c r="C12" s="30"/>
      <c r="D12" s="30"/>
      <c r="E12" s="48"/>
      <c r="F12" s="29"/>
      <c r="G12" s="30"/>
      <c r="H12" s="30"/>
      <c r="I12" s="31"/>
      <c r="J12" s="4">
        <v>0.5</v>
      </c>
      <c r="K12" s="29"/>
      <c r="L12" s="30"/>
      <c r="M12" s="30"/>
      <c r="N12" s="31"/>
      <c r="O12" s="100"/>
      <c r="P12" s="103"/>
      <c r="Q12" s="102"/>
    </row>
    <row r="13" spans="1:17" ht="13.5" thickBot="1">
      <c r="A13" s="4">
        <v>0.52083333333333337</v>
      </c>
      <c r="B13" s="29"/>
      <c r="C13" s="30"/>
      <c r="D13" s="30"/>
      <c r="E13" s="48"/>
      <c r="F13" s="29"/>
      <c r="G13" s="30"/>
      <c r="H13" s="30"/>
      <c r="I13" s="31"/>
      <c r="J13" s="4">
        <v>0.52083333333333337</v>
      </c>
      <c r="K13" s="29"/>
      <c r="L13" s="30"/>
      <c r="M13" s="30"/>
      <c r="N13" s="31"/>
      <c r="O13" s="104"/>
      <c r="P13" s="105"/>
      <c r="Q13" s="106"/>
    </row>
    <row r="14" spans="1:17">
      <c r="A14" s="4">
        <v>0.54166666666666663</v>
      </c>
      <c r="B14" s="25" t="s">
        <v>22</v>
      </c>
      <c r="C14" s="26" t="s">
        <v>23</v>
      </c>
      <c r="D14" s="26" t="s">
        <v>9</v>
      </c>
      <c r="E14" s="27" t="s">
        <v>24</v>
      </c>
      <c r="F14" s="15" t="s">
        <v>22</v>
      </c>
      <c r="G14" s="16" t="s">
        <v>23</v>
      </c>
      <c r="H14" s="16" t="s">
        <v>9</v>
      </c>
      <c r="I14" s="85" t="s">
        <v>24</v>
      </c>
      <c r="J14" s="4">
        <v>0.54166666666666663</v>
      </c>
      <c r="K14" s="34" t="s">
        <v>56</v>
      </c>
      <c r="L14" s="35" t="s">
        <v>28</v>
      </c>
      <c r="M14" s="35" t="s">
        <v>9</v>
      </c>
      <c r="N14" s="86" t="s">
        <v>27</v>
      </c>
      <c r="O14" s="107"/>
      <c r="P14" s="108"/>
      <c r="Q14" s="109"/>
    </row>
    <row r="15" spans="1:17">
      <c r="A15" s="4">
        <v>0.5625</v>
      </c>
      <c r="B15" s="25" t="s">
        <v>25</v>
      </c>
      <c r="C15" s="26" t="s">
        <v>26</v>
      </c>
      <c r="D15" s="26" t="s">
        <v>9</v>
      </c>
      <c r="E15" s="27" t="s">
        <v>27</v>
      </c>
      <c r="F15" s="15" t="s">
        <v>25</v>
      </c>
      <c r="G15" s="16" t="s">
        <v>26</v>
      </c>
      <c r="H15" s="16" t="s">
        <v>9</v>
      </c>
      <c r="I15" s="85" t="s">
        <v>27</v>
      </c>
      <c r="J15" s="4">
        <v>0.5625</v>
      </c>
      <c r="K15" s="29"/>
      <c r="L15" s="30"/>
      <c r="M15" s="30"/>
      <c r="N15" s="31"/>
      <c r="O15" s="94"/>
      <c r="P15" s="97"/>
      <c r="Q15" s="121"/>
    </row>
    <row r="16" spans="1:17" ht="25.5">
      <c r="A16" s="4">
        <v>0.58333333333333337</v>
      </c>
      <c r="B16" s="25" t="s">
        <v>29</v>
      </c>
      <c r="C16" s="26" t="s">
        <v>30</v>
      </c>
      <c r="D16" s="26" t="s">
        <v>9</v>
      </c>
      <c r="E16" s="27" t="s">
        <v>31</v>
      </c>
      <c r="F16" s="15" t="s">
        <v>29</v>
      </c>
      <c r="G16" s="16" t="s">
        <v>30</v>
      </c>
      <c r="H16" s="16" t="s">
        <v>9</v>
      </c>
      <c r="I16" s="85" t="s">
        <v>31</v>
      </c>
      <c r="J16" s="4">
        <v>0.58333333333333337</v>
      </c>
      <c r="K16" s="34" t="s">
        <v>32</v>
      </c>
      <c r="L16" s="35" t="s">
        <v>35</v>
      </c>
      <c r="M16" s="35" t="s">
        <v>9</v>
      </c>
      <c r="N16" s="86" t="s">
        <v>23</v>
      </c>
      <c r="O16" s="119"/>
      <c r="P16" s="97"/>
      <c r="Q16" s="122"/>
    </row>
    <row r="17" spans="1:17">
      <c r="A17" s="4">
        <v>0.60416666666666663</v>
      </c>
      <c r="B17" s="25" t="s">
        <v>32</v>
      </c>
      <c r="C17" s="26" t="s">
        <v>33</v>
      </c>
      <c r="D17" s="26" t="s">
        <v>9</v>
      </c>
      <c r="E17" s="27" t="s">
        <v>34</v>
      </c>
      <c r="F17" s="15" t="s">
        <v>32</v>
      </c>
      <c r="G17" s="16" t="s">
        <v>33</v>
      </c>
      <c r="H17" s="16" t="s">
        <v>9</v>
      </c>
      <c r="I17" s="85" t="s">
        <v>34</v>
      </c>
      <c r="J17" s="4">
        <v>0.60416666666666663</v>
      </c>
      <c r="K17" s="29"/>
      <c r="L17" s="30"/>
      <c r="M17" s="30"/>
      <c r="N17" s="31"/>
      <c r="O17" s="120"/>
      <c r="P17" s="95"/>
      <c r="Q17" s="96"/>
    </row>
    <row r="18" spans="1:17" ht="13.5" thickBot="1">
      <c r="B18" s="60"/>
      <c r="C18" s="61"/>
      <c r="D18" s="61"/>
      <c r="E18" s="62"/>
      <c r="F18" s="66"/>
      <c r="G18" s="61"/>
      <c r="H18" s="61"/>
      <c r="I18" s="68"/>
      <c r="K18" s="66"/>
      <c r="L18" s="61"/>
      <c r="M18" s="61"/>
      <c r="N18" s="68"/>
      <c r="O18" s="110"/>
      <c r="P18" s="111"/>
      <c r="Q18" s="112"/>
    </row>
    <row r="19" spans="1:17">
      <c r="O19" s="97"/>
      <c r="P19" s="97"/>
      <c r="Q19" s="97"/>
    </row>
    <row r="20" spans="1:17" ht="13.5">
      <c r="C20" s="113" t="s">
        <v>57</v>
      </c>
      <c r="G20" s="72" t="s">
        <v>36</v>
      </c>
      <c r="L20" s="87" t="s">
        <v>58</v>
      </c>
      <c r="O20" s="97"/>
      <c r="P20" s="97"/>
      <c r="Q20" s="97"/>
    </row>
    <row r="21" spans="1:17" ht="38.25">
      <c r="C21" s="114" t="s">
        <v>59</v>
      </c>
      <c r="G21" s="78" t="s">
        <v>60</v>
      </c>
      <c r="L21" s="88" t="s">
        <v>61</v>
      </c>
      <c r="O21" s="97"/>
      <c r="P21" s="97"/>
      <c r="Q21" s="97"/>
    </row>
    <row r="22" spans="1:17" ht="25.5">
      <c r="C22" s="115" t="s">
        <v>62</v>
      </c>
      <c r="G22" s="78" t="s">
        <v>63</v>
      </c>
      <c r="L22" s="89" t="s">
        <v>64</v>
      </c>
    </row>
    <row r="23" spans="1:17" ht="25.5">
      <c r="C23" s="115" t="s">
        <v>65</v>
      </c>
      <c r="G23" s="78" t="s">
        <v>66</v>
      </c>
      <c r="L23" s="89" t="s">
        <v>67</v>
      </c>
    </row>
    <row r="24" spans="1:17" ht="38.25">
      <c r="C24" s="114" t="s">
        <v>68</v>
      </c>
      <c r="D24" s="90"/>
      <c r="E24" s="90"/>
      <c r="G24" s="78" t="s">
        <v>69</v>
      </c>
      <c r="M24" s="90"/>
      <c r="N24" s="90"/>
    </row>
  </sheetData>
  <mergeCells count="8">
    <mergeCell ref="B4:E4"/>
    <mergeCell ref="F4:I4"/>
    <mergeCell ref="K4:N4"/>
    <mergeCell ref="O4:Q4"/>
    <mergeCell ref="O16:O17"/>
    <mergeCell ref="Q15:Q16"/>
    <mergeCell ref="O7:O8"/>
    <mergeCell ref="Q7:Q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1786D678E14418074D80A3C04897E" ma:contentTypeVersion="17" ma:contentTypeDescription="Create a new document." ma:contentTypeScope="" ma:versionID="77e25744db6d28f83daadfe2dd7a4ee4">
  <xsd:schema xmlns:xsd="http://www.w3.org/2001/XMLSchema" xmlns:xs="http://www.w3.org/2001/XMLSchema" xmlns:p="http://schemas.microsoft.com/office/2006/metadata/properties" xmlns:ns2="a3bfce28-9579-4cf4-9e64-75f19c80a25f" xmlns:ns3="ade59742-2721-4509-b822-928b5f4b3892" targetNamespace="http://schemas.microsoft.com/office/2006/metadata/properties" ma:root="true" ma:fieldsID="1a9a25229eb7b32797b33de1195d607f" ns2:_="" ns3:_="">
    <xsd:import namespace="a3bfce28-9579-4cf4-9e64-75f19c80a25f"/>
    <xsd:import namespace="ade59742-2721-4509-b822-928b5f4b38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fce28-9579-4cf4-9e64-75f19c80a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2110c8-66d0-47aa-8b98-d9f4140a48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59742-2721-4509-b822-928b5f4b38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92fa4a-86fd-4be3-876f-909561ffd3f1}" ma:internalName="TaxCatchAll" ma:showField="CatchAllData" ma:web="ade59742-2721-4509-b822-928b5f4b38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de59742-2721-4509-b822-928b5f4b3892">
      <UserInfo>
        <DisplayName/>
        <AccountId xsi:nil="true"/>
        <AccountType/>
      </UserInfo>
    </SharedWithUsers>
    <lcf76f155ced4ddcb4097134ff3c332f xmlns="a3bfce28-9579-4cf4-9e64-75f19c80a25f">
      <Terms xmlns="http://schemas.microsoft.com/office/infopath/2007/PartnerControls"/>
    </lcf76f155ced4ddcb4097134ff3c332f>
    <TaxCatchAll xmlns="ade59742-2721-4509-b822-928b5f4b3892" xsi:nil="true"/>
  </documentManagement>
</p:properties>
</file>

<file path=customXml/itemProps1.xml><?xml version="1.0" encoding="utf-8"?>
<ds:datastoreItem xmlns:ds="http://schemas.openxmlformats.org/officeDocument/2006/customXml" ds:itemID="{6FD6444A-DF0E-4557-9BDF-CAD344475677}"/>
</file>

<file path=customXml/itemProps2.xml><?xml version="1.0" encoding="utf-8"?>
<ds:datastoreItem xmlns:ds="http://schemas.openxmlformats.org/officeDocument/2006/customXml" ds:itemID="{2329C6EE-D07D-4988-85BC-C4E280EE0F10}"/>
</file>

<file path=customXml/itemProps3.xml><?xml version="1.0" encoding="utf-8"?>
<ds:datastoreItem xmlns:ds="http://schemas.openxmlformats.org/officeDocument/2006/customXml" ds:itemID="{1FF7919B-2D29-47D0-8B6F-97692E699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KirstenB</dc:creator>
  <cp:keywords/>
  <dc:description/>
  <cp:lastModifiedBy>Jayden Miller-Boothe</cp:lastModifiedBy>
  <cp:revision/>
  <dcterms:created xsi:type="dcterms:W3CDTF">2018-05-12T18:55:32Z</dcterms:created>
  <dcterms:modified xsi:type="dcterms:W3CDTF">2023-06-07T04:15:41Z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0x0101008301786D678E14418074D80A3C04897E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MediaServiceImageTags">
    <vt:lpwstr/>
  </property>
</Properties>
</file>